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\\mmacct.root.mds\shares\EBSB2C.GPM\Clients\State of Wisconsin - ETF    Public Employers\State of Wisconsin\Communications\2025\"/>
    </mc:Choice>
  </mc:AlternateContent>
  <xr:revisionPtr revIDLastSave="0" documentId="8_{94FA3F89-355D-424F-8244-78E328E86CB6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tatement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" l="1"/>
  <c r="D19" i="1" l="1"/>
  <c r="D18" i="1"/>
  <c r="D17" i="1"/>
  <c r="D16" i="1"/>
  <c r="F16" i="1" l="1"/>
  <c r="F19" i="1"/>
  <c r="F18" i="1"/>
  <c r="F17" i="1"/>
  <c r="D21" i="1" l="1"/>
  <c r="F21" i="1" l="1"/>
</calcChain>
</file>

<file path=xl/sharedStrings.xml><?xml version="1.0" encoding="utf-8"?>
<sst xmlns="http://schemas.openxmlformats.org/spreadsheetml/2006/main" count="36" uniqueCount="34">
  <si>
    <t>Monthly Premium Statement</t>
  </si>
  <si>
    <t>PLEASE REMIT PAYMENT TO:</t>
  </si>
  <si>
    <t>Policy Number:</t>
  </si>
  <si>
    <t>Rate</t>
  </si>
  <si>
    <t>Total</t>
  </si>
  <si>
    <t>Routing Number 091-000022</t>
  </si>
  <si>
    <t>Premium Month &amp;  Year:</t>
  </si>
  <si>
    <t>Number of Insured</t>
  </si>
  <si>
    <t>Wire transfer premium to account:</t>
  </si>
  <si>
    <t>Please email premium statement to:</t>
  </si>
  <si>
    <t>US Bank NA</t>
  </si>
  <si>
    <t>800 Nicollet Avenue</t>
  </si>
  <si>
    <t>Minneapolis, MN 55402</t>
  </si>
  <si>
    <t>Securian Life Insurance Company</t>
  </si>
  <si>
    <t>Signature:</t>
  </si>
  <si>
    <t>Adjustments</t>
  </si>
  <si>
    <t>Adjusted Total</t>
  </si>
  <si>
    <t>Payment Options</t>
  </si>
  <si>
    <t>Securian Financial Group, Inc.</t>
  </si>
  <si>
    <t>Accident - Employee</t>
  </si>
  <si>
    <t>Accident - Employee &amp; Spouse</t>
  </si>
  <si>
    <t>Accident - Employee &amp; Child</t>
  </si>
  <si>
    <t>Accident - Employee &amp; Family</t>
  </si>
  <si>
    <t>Accident Insurance 
with AD&amp;D</t>
  </si>
  <si>
    <t>PO Box 259708</t>
  </si>
  <si>
    <t>Madison, WI 53725-9708</t>
  </si>
  <si>
    <t xml:space="preserve"> </t>
  </si>
  <si>
    <t>Attn: Policy #76038</t>
  </si>
  <si>
    <t>2920 Marketplace Drive, Suite 201</t>
  </si>
  <si>
    <t>Fitchburg, WI  53719-5306</t>
  </si>
  <si>
    <t>1-866-295-8690</t>
  </si>
  <si>
    <t>madisonbranch@securian.com</t>
  </si>
  <si>
    <t>Account Number 104793255860</t>
  </si>
  <si>
    <t>Payroll Center: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</si>
</sst>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Segoe UI"/>
      <family val="2"/>
    </font>
    <font>
      <b/>
      <sz val="7"/>
      <color theme="1"/>
      <name val="Segoe UI"/>
      <family val="2"/>
    </font>
    <font>
      <sz val="11"/>
      <color theme="1"/>
      <name val="Segoe UI"/>
      <family val="2"/>
    </font>
    <font>
      <sz val="7"/>
      <color theme="1"/>
      <name val="Segoe UI"/>
      <family val="2"/>
    </font>
    <font>
      <b/>
      <shadow/>
      <sz val="14"/>
      <color theme="0"/>
      <name val="Segoe UI"/>
      <family val="2"/>
    </font>
    <font>
      <b/>
      <sz val="10"/>
      <color theme="0"/>
      <name val="Segoe UI"/>
      <family val="2"/>
    </font>
    <font>
      <b/>
      <sz val="10"/>
      <color theme="1"/>
      <name val="Segoe U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Segoe UI"/>
      <family val="2"/>
    </font>
    <font>
      <sz val="7"/>
      <name val="Segoe UI"/>
      <family val="2"/>
    </font>
    <font>
      <u/>
      <sz val="10"/>
      <name val="Calibri"/>
      <family val="2"/>
      <scheme val="minor"/>
    </font>
    <font>
      <sz val="10"/>
      <name val="Segoe UI"/>
      <family val="2"/>
    </font>
    <font>
      <sz val="11"/>
      <color theme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AA147"/>
        <bgColor indexed="64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10" applyNumberFormat="0" applyFill="0" applyAlignment="0" applyProtection="0"/>
    <xf numFmtId="0" fontId="4" fillId="0" borderId="11" applyNumberFormat="0" applyFill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12" applyNumberFormat="0" applyAlignment="0" applyProtection="0"/>
    <xf numFmtId="0" fontId="11" fillId="6" borderId="13" applyNumberFormat="0" applyAlignment="0" applyProtection="0"/>
    <xf numFmtId="0" fontId="12" fillId="6" borderId="12" applyNumberFormat="0" applyAlignment="0" applyProtection="0"/>
    <xf numFmtId="0" fontId="13" fillId="0" borderId="14" applyNumberFormat="0" applyFill="0" applyAlignment="0" applyProtection="0"/>
    <xf numFmtId="0" fontId="14" fillId="7" borderId="15" applyNumberFormat="0" applyAlignment="0" applyProtection="0"/>
    <xf numFmtId="0" fontId="15" fillId="0" borderId="0" applyNumberFormat="0" applyFill="0" applyBorder="0" applyAlignment="0" applyProtection="0"/>
    <xf numFmtId="0" fontId="5" fillId="8" borderId="16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7" applyNumberFormat="0" applyFill="0" applyAlignment="0" applyProtection="0"/>
    <xf numFmtId="0" fontId="17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51">
    <xf numFmtId="0" fontId="0" fillId="0" borderId="0" xfId="0"/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19" fillId="0" borderId="1" xfId="0" applyFont="1" applyBorder="1" applyAlignment="1">
      <alignment vertical="center"/>
    </xf>
    <xf numFmtId="0" fontId="19" fillId="0" borderId="7" xfId="0" applyFont="1" applyBorder="1" applyAlignment="1">
      <alignment horizontal="left" vertical="center"/>
    </xf>
    <xf numFmtId="0" fontId="24" fillId="34" borderId="19" xfId="0" applyFont="1" applyFill="1" applyBorder="1" applyAlignment="1">
      <alignment horizontal="center" vertical="center" wrapText="1"/>
    </xf>
    <xf numFmtId="0" fontId="24" fillId="34" borderId="19" xfId="0" applyFont="1" applyFill="1" applyBorder="1" applyAlignment="1">
      <alignment horizontal="center" vertical="center"/>
    </xf>
    <xf numFmtId="0" fontId="24" fillId="34" borderId="2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9" fillId="33" borderId="1" xfId="0" applyFont="1" applyFill="1" applyBorder="1" applyAlignment="1">
      <alignment vertical="center"/>
    </xf>
    <xf numFmtId="0" fontId="19" fillId="0" borderId="20" xfId="0" applyFont="1" applyBorder="1" applyAlignment="1">
      <alignment horizontal="right" vertical="center"/>
    </xf>
    <xf numFmtId="0" fontId="19" fillId="0" borderId="21" xfId="0" applyFont="1" applyBorder="1" applyAlignment="1">
      <alignment horizontal="right" vertical="center"/>
    </xf>
    <xf numFmtId="0" fontId="19" fillId="0" borderId="21" xfId="0" applyFont="1" applyBorder="1" applyAlignment="1">
      <alignment vertical="center"/>
    </xf>
    <xf numFmtId="0" fontId="19" fillId="0" borderId="4" xfId="0" applyFont="1" applyBorder="1" applyAlignment="1">
      <alignment horizontal="right"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0" fontId="27" fillId="0" borderId="2" xfId="0" applyFont="1" applyBorder="1" applyAlignment="1">
      <alignment horizontal="left" vertical="center"/>
    </xf>
    <xf numFmtId="2" fontId="27" fillId="0" borderId="2" xfId="0" applyNumberFormat="1" applyFont="1" applyBorder="1" applyAlignment="1">
      <alignment horizontal="center" vertical="center"/>
    </xf>
    <xf numFmtId="44" fontId="27" fillId="0" borderId="2" xfId="0" applyNumberFormat="1" applyFont="1" applyBorder="1" applyAlignment="1">
      <alignment horizontal="center" vertical="center"/>
    </xf>
    <xf numFmtId="0" fontId="24" fillId="34" borderId="6" xfId="0" applyFont="1" applyFill="1" applyBorder="1" applyAlignment="1">
      <alignment horizontal="center" vertical="center" wrapText="1"/>
    </xf>
    <xf numFmtId="43" fontId="27" fillId="33" borderId="2" xfId="43" applyFont="1" applyFill="1" applyBorder="1" applyAlignment="1" applyProtection="1">
      <alignment vertical="center"/>
    </xf>
    <xf numFmtId="44" fontId="27" fillId="0" borderId="2" xfId="0" applyNumberFormat="1" applyFont="1" applyBorder="1" applyAlignment="1">
      <alignment vertical="center"/>
    </xf>
    <xf numFmtId="44" fontId="26" fillId="0" borderId="1" xfId="0" applyNumberFormat="1" applyFont="1" applyBorder="1" applyAlignment="1">
      <alignment vertical="center"/>
    </xf>
    <xf numFmtId="44" fontId="26" fillId="0" borderId="1" xfId="44" applyFont="1" applyBorder="1" applyAlignment="1" applyProtection="1">
      <alignment horizontal="center" vertical="center"/>
    </xf>
    <xf numFmtId="0" fontId="19" fillId="0" borderId="3" xfId="0" applyFont="1" applyBorder="1" applyAlignment="1">
      <alignment vertical="center"/>
    </xf>
    <xf numFmtId="0" fontId="19" fillId="0" borderId="3" xfId="0" applyFont="1" applyBorder="1" applyAlignment="1">
      <alignment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5" xfId="0" applyFont="1" applyBorder="1" applyAlignment="1">
      <alignment vertical="center" wrapText="1"/>
    </xf>
    <xf numFmtId="0" fontId="24" fillId="34" borderId="8" xfId="0" applyFont="1" applyFill="1" applyBorder="1" applyAlignment="1">
      <alignment horizontal="center" vertical="center"/>
    </xf>
    <xf numFmtId="0" fontId="19" fillId="35" borderId="1" xfId="0" applyFont="1" applyFill="1" applyBorder="1" applyAlignment="1">
      <alignment vertical="center"/>
    </xf>
    <xf numFmtId="41" fontId="27" fillId="35" borderId="2" xfId="0" applyNumberFormat="1" applyFont="1" applyFill="1" applyBorder="1" applyAlignment="1" applyProtection="1">
      <alignment horizontal="center" vertical="center"/>
      <protection locked="0"/>
    </xf>
    <xf numFmtId="0" fontId="29" fillId="0" borderId="1" xfId="0" applyFont="1" applyBorder="1" applyAlignment="1">
      <alignment vertical="center" wrapText="1"/>
    </xf>
    <xf numFmtId="0" fontId="30" fillId="0" borderId="0" xfId="0" applyFont="1" applyAlignment="1">
      <alignment vertical="center"/>
    </xf>
    <xf numFmtId="0" fontId="31" fillId="0" borderId="0" xfId="45" applyFont="1" applyAlignment="1">
      <alignment vertical="center"/>
    </xf>
    <xf numFmtId="0" fontId="32" fillId="0" borderId="0" xfId="0" applyFont="1" applyAlignment="1">
      <alignment horizontal="right" vertical="center"/>
    </xf>
    <xf numFmtId="0" fontId="32" fillId="0" borderId="1" xfId="0" applyFont="1" applyBorder="1" applyAlignment="1">
      <alignment vertical="center"/>
    </xf>
    <xf numFmtId="0" fontId="33" fillId="0" borderId="21" xfId="45" applyFont="1" applyFill="1" applyBorder="1" applyAlignment="1">
      <alignment vertical="center"/>
    </xf>
    <xf numFmtId="16" fontId="19" fillId="35" borderId="7" xfId="0" applyNumberFormat="1" applyFont="1" applyFill="1" applyBorder="1" applyAlignment="1" applyProtection="1">
      <alignment horizontal="left" vertical="center"/>
      <protection locked="0"/>
    </xf>
    <xf numFmtId="0" fontId="24" fillId="34" borderId="0" xfId="3" applyFont="1" applyFill="1" applyBorder="1" applyAlignment="1">
      <alignment horizontal="center" vertical="center"/>
    </xf>
    <xf numFmtId="0" fontId="23" fillId="34" borderId="6" xfId="0" applyFont="1" applyFill="1" applyBorder="1" applyAlignment="1">
      <alignment horizontal="center" vertical="center" wrapText="1"/>
    </xf>
    <xf numFmtId="0" fontId="23" fillId="34" borderId="7" xfId="0" applyFont="1" applyFill="1" applyBorder="1" applyAlignment="1">
      <alignment horizontal="center" vertical="center" wrapText="1"/>
    </xf>
    <xf numFmtId="0" fontId="23" fillId="34" borderId="8" xfId="0" applyFont="1" applyFill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Currency" xfId="44" builtinId="4"/>
    <cellStyle name="Explanatory Text" xfId="16" builtinId="53" customBuiltin="1"/>
    <cellStyle name="Good" xfId="6" builtinId="26" customBuiltin="1"/>
    <cellStyle name="Heading 1" xfId="4" builtinId="16" customBuiltin="1"/>
    <cellStyle name="Heading 2" xfId="2" builtinId="17" customBuiltin="1"/>
    <cellStyle name="Heading 3" xfId="5" builtinId="18" customBuiltin="1"/>
    <cellStyle name="Heading 4" xfId="3" builtinId="19" customBuiltin="1"/>
    <cellStyle name="Hyperlink" xfId="45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8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AA147"/>
      <color rgb="FF95C9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180975</xdr:rowOff>
    </xdr:from>
    <xdr:to>
      <xdr:col>5</xdr:col>
      <xdr:colOff>854075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00" y="180975"/>
          <a:ext cx="1600200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pex">
      <a:dk1>
        <a:sysClr val="windowText" lastClr="000000"/>
      </a:dk1>
      <a:lt1>
        <a:sysClr val="window" lastClr="FFFFFF"/>
      </a:lt1>
      <a:dk2>
        <a:srgbClr val="69676D"/>
      </a:dk2>
      <a:lt2>
        <a:srgbClr val="C9C2D1"/>
      </a:lt2>
      <a:accent1>
        <a:srgbClr val="CEB966"/>
      </a:accent1>
      <a:accent2>
        <a:srgbClr val="9CB084"/>
      </a:accent2>
      <a:accent3>
        <a:srgbClr val="6BB1C9"/>
      </a:accent3>
      <a:accent4>
        <a:srgbClr val="6585CF"/>
      </a:accent4>
      <a:accent5>
        <a:srgbClr val="7E6BC9"/>
      </a:accent5>
      <a:accent6>
        <a:srgbClr val="A379BB"/>
      </a:accent6>
      <a:hlink>
        <a:srgbClr val="410082"/>
      </a:hlink>
      <a:folHlink>
        <a:srgbClr val="93296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pex">
      <a:fillStyleLst>
        <a:solidFill>
          <a:schemeClr val="phClr"/>
        </a:solidFill>
        <a:gradFill rotWithShape="1">
          <a:gsLst>
            <a:gs pos="20000">
              <a:schemeClr val="phClr">
                <a:tint val="9000"/>
              </a:schemeClr>
            </a:gs>
            <a:gs pos="100000">
              <a:schemeClr val="phClr">
                <a:tint val="70000"/>
                <a:satMod val="100000"/>
              </a:schemeClr>
            </a:gs>
          </a:gsLst>
          <a:path path="circle">
            <a:fillToRect l="-15000" t="-15000" r="115000" b="115000"/>
          </a:path>
        </a:gradFill>
        <a:gradFill rotWithShape="1">
          <a:gsLst>
            <a:gs pos="0">
              <a:schemeClr val="phClr">
                <a:shade val="60000"/>
              </a:schemeClr>
            </a:gs>
            <a:gs pos="33000">
              <a:schemeClr val="phClr">
                <a:tint val="86500"/>
              </a:schemeClr>
            </a:gs>
            <a:gs pos="46750">
              <a:schemeClr val="phClr">
                <a:tint val="71000"/>
                <a:satMod val="112000"/>
              </a:schemeClr>
            </a:gs>
            <a:gs pos="53000">
              <a:schemeClr val="phClr">
                <a:tint val="71000"/>
                <a:satMod val="112000"/>
              </a:schemeClr>
            </a:gs>
            <a:gs pos="68000">
              <a:schemeClr val="phClr">
                <a:tint val="86000"/>
              </a:schemeClr>
            </a:gs>
            <a:gs pos="100000">
              <a:schemeClr val="phClr">
                <a:shade val="60000"/>
              </a:schemeClr>
            </a:gs>
          </a:gsLst>
          <a:lin ang="8350000" scaled="1"/>
        </a:gradFill>
      </a:fillStyleLst>
      <a:lnStyleLst>
        <a:ln w="9525" cap="flat" cmpd="sng" algn="ctr">
          <a:solidFill>
            <a:schemeClr val="phClr">
              <a:shade val="48000"/>
              <a:satMod val="11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130000" dist="101600" dir="2700000" algn="tl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190500" dist="228600" dir="2700000" sy="90000" rotWithShape="0">
              <a:srgbClr val="000000">
                <a:alpha val="25500"/>
              </a:srgbClr>
            </a:outerShdw>
          </a:effectLst>
        </a:effectStyle>
        <a:effectStyle>
          <a:effectLst>
            <a:outerShdw blurRad="190500" dist="228600" dir="2700000" sy="90000" rotWithShape="0">
              <a:srgbClr val="000000">
                <a:alpha val="25500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100000"/>
            </a:lightRig>
          </a:scene3d>
          <a:sp3d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disonbranch@securian.com" TargetMode="External"/><Relationship Id="rId1" Type="http://schemas.openxmlformats.org/officeDocument/2006/relationships/hyperlink" Target="mailto:madisonbranch@securian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showGridLines="0" tabSelected="1" zoomScale="90" zoomScaleNormal="90" workbookViewId="0">
      <selection activeCell="M17" sqref="M17"/>
    </sheetView>
  </sheetViews>
  <sheetFormatPr defaultColWidth="9.140625" defaultRowHeight="16.5" x14ac:dyDescent="0.3"/>
  <cols>
    <col min="1" max="1" width="27.42578125" style="2" bestFit="1" customWidth="1"/>
    <col min="2" max="3" width="10.7109375" style="2" customWidth="1"/>
    <col min="4" max="6" width="15.7109375" style="2" customWidth="1"/>
    <col min="7" max="16384" width="9.140625" style="2"/>
  </cols>
  <sheetData>
    <row r="1" spans="1:6" ht="9.75" customHeight="1" x14ac:dyDescent="0.3">
      <c r="A1" s="1" t="s">
        <v>13</v>
      </c>
    </row>
    <row r="2" spans="1:6" ht="9.75" customHeight="1" x14ac:dyDescent="0.3">
      <c r="A2" s="3" t="s">
        <v>18</v>
      </c>
    </row>
    <row r="3" spans="1:6" ht="9.75" customHeight="1" x14ac:dyDescent="0.3">
      <c r="A3" s="38" t="s">
        <v>28</v>
      </c>
    </row>
    <row r="4" spans="1:6" ht="9.75" customHeight="1" x14ac:dyDescent="0.3">
      <c r="A4" s="38" t="s">
        <v>29</v>
      </c>
    </row>
    <row r="5" spans="1:6" ht="9.75" customHeight="1" x14ac:dyDescent="0.3">
      <c r="A5" s="38" t="s">
        <v>30</v>
      </c>
    </row>
    <row r="6" spans="1:6" ht="9.75" customHeight="1" x14ac:dyDescent="0.3">
      <c r="A6" s="39" t="s">
        <v>31</v>
      </c>
    </row>
    <row r="8" spans="1:6" ht="23.25" customHeight="1" x14ac:dyDescent="0.3">
      <c r="A8" s="45" t="s">
        <v>0</v>
      </c>
      <c r="B8" s="46"/>
      <c r="C8" s="46"/>
      <c r="D8" s="46"/>
      <c r="E8" s="46"/>
      <c r="F8" s="47"/>
    </row>
    <row r="9" spans="1:6" s="4" customFormat="1" ht="12.95" customHeight="1" x14ac:dyDescent="0.25"/>
    <row r="10" spans="1:6" s="4" customFormat="1" ht="12.95" customHeight="1" x14ac:dyDescent="0.25">
      <c r="A10" s="40" t="s">
        <v>33</v>
      </c>
      <c r="B10" s="35"/>
      <c r="C10" s="35"/>
      <c r="E10" s="4" t="s">
        <v>1</v>
      </c>
    </row>
    <row r="11" spans="1:6" s="4" customFormat="1" ht="12.95" customHeight="1" x14ac:dyDescent="0.25">
      <c r="A11" s="5" t="s">
        <v>2</v>
      </c>
      <c r="B11" s="7">
        <v>76038</v>
      </c>
      <c r="C11" s="6"/>
      <c r="E11" s="4" t="s">
        <v>18</v>
      </c>
    </row>
    <row r="12" spans="1:6" s="4" customFormat="1" ht="12.95" customHeight="1" x14ac:dyDescent="0.25">
      <c r="A12" s="5" t="s">
        <v>6</v>
      </c>
      <c r="B12" s="43"/>
      <c r="C12" s="35"/>
      <c r="E12" s="4" t="s">
        <v>24</v>
      </c>
    </row>
    <row r="13" spans="1:6" s="4" customFormat="1" ht="12.95" customHeight="1" x14ac:dyDescent="0.25">
      <c r="E13" s="4" t="s">
        <v>25</v>
      </c>
    </row>
    <row r="14" spans="1:6" s="20" customFormat="1" ht="15" customHeight="1" x14ac:dyDescent="0.25">
      <c r="C14" s="21"/>
      <c r="D14" s="29"/>
    </row>
    <row r="15" spans="1:6" s="11" customFormat="1" ht="28.5" x14ac:dyDescent="0.25">
      <c r="A15" s="25" t="s">
        <v>23</v>
      </c>
      <c r="B15" s="8" t="s">
        <v>7</v>
      </c>
      <c r="C15" s="9" t="s">
        <v>3</v>
      </c>
      <c r="D15" s="10" t="s">
        <v>4</v>
      </c>
      <c r="E15" s="10" t="s">
        <v>15</v>
      </c>
      <c r="F15" s="10" t="s">
        <v>16</v>
      </c>
    </row>
    <row r="16" spans="1:6" s="20" customFormat="1" ht="15" customHeight="1" x14ac:dyDescent="0.25">
      <c r="A16" s="22" t="s">
        <v>19</v>
      </c>
      <c r="B16" s="36"/>
      <c r="C16" s="23">
        <v>3.92</v>
      </c>
      <c r="D16" s="24">
        <f>ROUND(B16*C16,2)</f>
        <v>0</v>
      </c>
      <c r="E16" s="26"/>
      <c r="F16" s="27">
        <f>SUM(D16:E16)</f>
        <v>0</v>
      </c>
    </row>
    <row r="17" spans="1:6" s="20" customFormat="1" ht="15" customHeight="1" x14ac:dyDescent="0.25">
      <c r="A17" s="22" t="s">
        <v>20</v>
      </c>
      <c r="B17" s="36"/>
      <c r="C17" s="23">
        <v>5.58</v>
      </c>
      <c r="D17" s="24">
        <f>ROUND(B17*C17,2)</f>
        <v>0</v>
      </c>
      <c r="E17" s="26">
        <v>0</v>
      </c>
      <c r="F17" s="27">
        <f t="shared" ref="F17:F19" si="0">SUM(D17:E17)</f>
        <v>0</v>
      </c>
    </row>
    <row r="18" spans="1:6" s="20" customFormat="1" ht="15" customHeight="1" x14ac:dyDescent="0.25">
      <c r="A18" s="22" t="s">
        <v>21</v>
      </c>
      <c r="B18" s="36"/>
      <c r="C18" s="23">
        <v>7.52</v>
      </c>
      <c r="D18" s="24">
        <f>ROUND(B18*C18,2)</f>
        <v>0</v>
      </c>
      <c r="E18" s="26">
        <v>0</v>
      </c>
      <c r="F18" s="27">
        <f t="shared" si="0"/>
        <v>0</v>
      </c>
    </row>
    <row r="19" spans="1:6" s="20" customFormat="1" ht="15" customHeight="1" x14ac:dyDescent="0.25">
      <c r="A19" s="22" t="s">
        <v>22</v>
      </c>
      <c r="B19" s="36"/>
      <c r="C19" s="23">
        <v>10.98</v>
      </c>
      <c r="D19" s="24">
        <f>ROUND(B19*C19,2)</f>
        <v>0</v>
      </c>
      <c r="E19" s="26">
        <v>0</v>
      </c>
      <c r="F19" s="27">
        <f t="shared" si="0"/>
        <v>0</v>
      </c>
    </row>
    <row r="20" spans="1:6" s="20" customFormat="1" ht="15" customHeight="1" x14ac:dyDescent="0.25">
      <c r="A20" s="48"/>
      <c r="B20" s="49"/>
      <c r="C20" s="49"/>
      <c r="D20" s="49"/>
      <c r="E20" s="49"/>
      <c r="F20" s="50"/>
    </row>
    <row r="21" spans="1:6" s="20" customFormat="1" ht="15" customHeight="1" x14ac:dyDescent="0.25">
      <c r="D21" s="28">
        <f>SUM(D16:D20)</f>
        <v>0</v>
      </c>
      <c r="E21" s="28">
        <f>SUM(E16:E20)</f>
        <v>0</v>
      </c>
      <c r="F21" s="28">
        <f>SUM(F16:F20)</f>
        <v>0</v>
      </c>
    </row>
    <row r="22" spans="1:6" s="4" customFormat="1" ht="15" customHeight="1" x14ac:dyDescent="0.25"/>
    <row r="23" spans="1:6" s="4" customFormat="1" ht="15" customHeight="1" x14ac:dyDescent="0.25"/>
    <row r="24" spans="1:6" s="4" customFormat="1" ht="15" customHeight="1" x14ac:dyDescent="0.25">
      <c r="A24" s="5" t="s">
        <v>14</v>
      </c>
      <c r="B24" s="12"/>
      <c r="C24" s="12"/>
      <c r="D24" s="12"/>
      <c r="E24" s="12"/>
    </row>
    <row r="25" spans="1:6" s="4" customFormat="1" ht="15" customHeight="1" x14ac:dyDescent="0.25"/>
    <row r="26" spans="1:6" s="4" customFormat="1" ht="15" customHeight="1" x14ac:dyDescent="0.25"/>
    <row r="27" spans="1:6" s="4" customFormat="1" ht="15" customHeight="1" x14ac:dyDescent="0.25">
      <c r="A27" s="44" t="s">
        <v>17</v>
      </c>
      <c r="B27" s="44"/>
      <c r="C27" s="44"/>
      <c r="D27" s="44"/>
      <c r="E27" s="44"/>
      <c r="F27" s="34" t="s">
        <v>26</v>
      </c>
    </row>
    <row r="28" spans="1:6" s="4" customFormat="1" ht="12.95" customHeight="1" x14ac:dyDescent="0.25">
      <c r="B28" s="13"/>
      <c r="C28" s="14" t="s">
        <v>9</v>
      </c>
      <c r="D28" s="42" t="s">
        <v>31</v>
      </c>
      <c r="E28" s="15"/>
      <c r="F28" s="30"/>
    </row>
    <row r="29" spans="1:6" s="4" customFormat="1" ht="12.95" customHeight="1" x14ac:dyDescent="0.25">
      <c r="B29" s="16"/>
      <c r="C29" s="5" t="s">
        <v>8</v>
      </c>
      <c r="D29" s="4" t="s">
        <v>10</v>
      </c>
      <c r="E29" s="17"/>
      <c r="F29" s="31"/>
    </row>
    <row r="30" spans="1:6" s="4" customFormat="1" ht="12.95" customHeight="1" x14ac:dyDescent="0.25">
      <c r="C30" s="18"/>
      <c r="D30" s="18" t="s">
        <v>11</v>
      </c>
      <c r="E30" s="19"/>
      <c r="F30" s="32"/>
    </row>
    <row r="31" spans="1:6" s="4" customFormat="1" ht="12.95" customHeight="1" x14ac:dyDescent="0.25">
      <c r="C31" s="18"/>
      <c r="D31" s="18" t="s">
        <v>12</v>
      </c>
      <c r="E31" s="19"/>
      <c r="F31" s="32"/>
    </row>
    <row r="32" spans="1:6" s="4" customFormat="1" ht="12.95" customHeight="1" x14ac:dyDescent="0.25">
      <c r="D32" s="4" t="s">
        <v>27</v>
      </c>
      <c r="F32" s="30"/>
    </row>
    <row r="33" spans="1:6" s="4" customFormat="1" ht="12.95" customHeight="1" x14ac:dyDescent="0.25">
      <c r="D33" s="4" t="s">
        <v>5</v>
      </c>
      <c r="E33" s="17"/>
      <c r="F33" s="31"/>
    </row>
    <row r="34" spans="1:6" s="4" customFormat="1" ht="12.95" customHeight="1" x14ac:dyDescent="0.25">
      <c r="A34" s="6"/>
      <c r="B34" s="6"/>
      <c r="C34" s="6"/>
      <c r="D34" s="41" t="s">
        <v>32</v>
      </c>
      <c r="E34" s="37"/>
      <c r="F34" s="33"/>
    </row>
    <row r="35" spans="1:6" ht="15" customHeight="1" x14ac:dyDescent="0.3"/>
  </sheetData>
  <mergeCells count="3">
    <mergeCell ref="A27:E27"/>
    <mergeCell ref="A8:F8"/>
    <mergeCell ref="A20:F20"/>
  </mergeCells>
  <hyperlinks>
    <hyperlink ref="A6" r:id="rId1" xr:uid="{00000000-0004-0000-0000-000000000000}"/>
    <hyperlink ref="D28" r:id="rId2" xr:uid="{00000000-0004-0000-0000-000001000000}"/>
  </hyperlinks>
  <printOptions horizontalCentered="1" verticalCentered="1"/>
  <pageMargins left="0.39" right="0.3" top="0.42" bottom="0.31" header="0.3" footer="0.4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Statement</vt:lpstr>
    </vt:vector>
  </TitlesOfParts>
  <Company>Securian Financial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GP465</dc:creator>
  <cp:lastModifiedBy>Sagnes, Taylor</cp:lastModifiedBy>
  <cp:lastPrinted>2019-09-10T19:24:30Z</cp:lastPrinted>
  <dcterms:created xsi:type="dcterms:W3CDTF">2008-01-03T16:43:20Z</dcterms:created>
  <dcterms:modified xsi:type="dcterms:W3CDTF">2025-09-18T16:34:31Z</dcterms:modified>
</cp:coreProperties>
</file>